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55" windowWidth="14805" windowHeight="7860"/>
  </bookViews>
  <sheets>
    <sheet name="Sheet2" sheetId="2" r:id="rId1"/>
    <sheet name="Sheet3" sheetId="3" r:id="rId2"/>
  </sheets>
  <calcPr calcId="144525"/>
</workbook>
</file>

<file path=xl/calcChain.xml><?xml version="1.0" encoding="utf-8"?>
<calcChain xmlns="http://schemas.openxmlformats.org/spreadsheetml/2006/main">
  <c r="L24" i="2" l="1"/>
  <c r="L25" i="2" l="1"/>
  <c r="L29" i="2" s="1"/>
  <c r="L26" i="2"/>
  <c r="L27" i="2"/>
  <c r="L28" i="2"/>
  <c r="L23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4" i="2"/>
  <c r="K18" i="2" s="1"/>
</calcChain>
</file>

<file path=xl/sharedStrings.xml><?xml version="1.0" encoding="utf-8"?>
<sst xmlns="http://schemas.openxmlformats.org/spreadsheetml/2006/main" count="151" uniqueCount="79">
  <si>
    <t>序号</t>
  </si>
  <si>
    <t>长（mm）</t>
  </si>
  <si>
    <t>宽（mm）</t>
  </si>
  <si>
    <t>厚（mm）</t>
  </si>
  <si>
    <t>颜色</t>
  </si>
  <si>
    <t>材质</t>
  </si>
  <si>
    <t>开口方向</t>
  </si>
  <si>
    <t>≥0.025</t>
  </si>
  <si>
    <t>白色透明</t>
  </si>
  <si>
    <t>聚乙烯</t>
  </si>
  <si>
    <t>长度方向单边开口</t>
  </si>
  <si>
    <t>包装袋2</t>
  </si>
  <si>
    <t>白色透明/兰色</t>
  </si>
  <si>
    <t>包装袋3</t>
  </si>
  <si>
    <t>包装袋4</t>
  </si>
  <si>
    <t>黑</t>
  </si>
  <si>
    <t>包装袋5</t>
  </si>
  <si>
    <t>≥0.05</t>
  </si>
  <si>
    <t>宽度方向单边开口</t>
  </si>
  <si>
    <t>包装袋6</t>
  </si>
  <si>
    <t>单边开口</t>
  </si>
  <si>
    <t>包装袋7</t>
  </si>
  <si>
    <t>包装袋8</t>
  </si>
  <si>
    <t>绿色</t>
  </si>
  <si>
    <t>包装袋9</t>
  </si>
  <si>
    <t>自封袋1</t>
  </si>
  <si>
    <t>≥0.03</t>
  </si>
  <si>
    <t>透明</t>
  </si>
  <si>
    <t>单宽边开口</t>
  </si>
  <si>
    <t>自封袋2</t>
  </si>
  <si>
    <t>主体透明，封口红色</t>
  </si>
  <si>
    <t>自封袋3</t>
  </si>
  <si>
    <t>主体透明，封口蓝色</t>
  </si>
  <si>
    <t>包装袋1</t>
    <phoneticPr fontId="1" type="noConversion"/>
  </si>
  <si>
    <t>拟采购数量</t>
    <phoneticPr fontId="1" type="noConversion"/>
  </si>
  <si>
    <t>金额</t>
    <phoneticPr fontId="1" type="noConversion"/>
  </si>
  <si>
    <t>盖布A型</t>
    <phoneticPr fontId="1" type="noConversion"/>
  </si>
  <si>
    <t>盖布B型</t>
    <phoneticPr fontId="1" type="noConversion"/>
  </si>
  <si>
    <t>计量单位</t>
    <phoneticPr fontId="1" type="noConversion"/>
  </si>
  <si>
    <t>个</t>
    <phoneticPr fontId="1" type="noConversion"/>
  </si>
  <si>
    <t>张</t>
    <phoneticPr fontId="1" type="noConversion"/>
  </si>
  <si>
    <t>含税到货采购单价</t>
    <phoneticPr fontId="1" type="noConversion"/>
  </si>
  <si>
    <t>---</t>
    <phoneticPr fontId="1" type="noConversion"/>
  </si>
  <si>
    <t>填报日期：</t>
    <phoneticPr fontId="1" type="noConversion"/>
  </si>
  <si>
    <t>存货名称</t>
  </si>
  <si>
    <t>型号</t>
  </si>
  <si>
    <t>6-TY-115（65-1）（18只装木托盘包装）</t>
  </si>
  <si>
    <t>PVC(聚氯乙烯)</t>
  </si>
  <si>
    <t>6QW-60</t>
  </si>
  <si>
    <t>托盘防雨罩</t>
  </si>
  <si>
    <t>6QW-45</t>
  </si>
  <si>
    <t>7-HKA-182</t>
  </si>
  <si>
    <t>6.5x8</t>
  </si>
  <si>
    <t>防尘膜</t>
  </si>
  <si>
    <t>PVC(高压聚氯乙烯)</t>
    <phoneticPr fontId="1" type="noConversion"/>
  </si>
  <si>
    <t>宽度方向单边开口</t>
    <phoneticPr fontId="1" type="noConversion"/>
  </si>
  <si>
    <t>长（mm）</t>
    <phoneticPr fontId="1" type="noConversion"/>
  </si>
  <si>
    <t>高（mm）</t>
    <phoneticPr fontId="1" type="noConversion"/>
  </si>
  <si>
    <t>≥0.1</t>
    <phoneticPr fontId="1" type="noConversion"/>
  </si>
  <si>
    <t>≥0.12</t>
    <phoneticPr fontId="1" type="noConversion"/>
  </si>
  <si>
    <t>≥0.06</t>
    <phoneticPr fontId="1" type="noConversion"/>
  </si>
  <si>
    <t>材质</t>
    <phoneticPr fontId="1" type="noConversion"/>
  </si>
  <si>
    <t>计量单位</t>
  </si>
  <si>
    <t>拟采购数量</t>
  </si>
  <si>
    <t>含税到货采购单价</t>
  </si>
  <si>
    <t>金额</t>
  </si>
  <si>
    <t>个</t>
    <phoneticPr fontId="1" type="noConversion"/>
  </si>
  <si>
    <t>白色</t>
    <phoneticPr fontId="1" type="noConversion"/>
  </si>
  <si>
    <t>合计</t>
    <phoneticPr fontId="1" type="noConversion"/>
  </si>
  <si>
    <t>合计</t>
    <phoneticPr fontId="1" type="noConversion"/>
  </si>
  <si>
    <t>-----</t>
    <phoneticPr fontId="1" type="noConversion"/>
  </si>
  <si>
    <t>----</t>
    <phoneticPr fontId="1" type="noConversion"/>
  </si>
  <si>
    <t>单位名称：</t>
  </si>
  <si>
    <t>单位名称：</t>
    <phoneticPr fontId="1" type="noConversion"/>
  </si>
  <si>
    <t>填报日期：</t>
  </si>
  <si>
    <t>塑料袋（单面）</t>
    <phoneticPr fontId="1" type="noConversion"/>
  </si>
  <si>
    <t>塑料袋（单面）</t>
    <phoneticPr fontId="1" type="noConversion"/>
  </si>
  <si>
    <t>2022年塑料袋等制品询比价明细表（表一）</t>
    <phoneticPr fontId="1" type="noConversion"/>
  </si>
  <si>
    <t>2022年塑料袋等制品询比价明细表（表二）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</si>
</sst>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rgb="FFFF0000"/>
      <name val="宋体"/>
      <family val="2"/>
      <scheme val="minor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topLeftCell="A13" workbookViewId="0">
      <selection activeCell="G30" sqref="G30"/>
    </sheetView>
  </sheetViews>
  <sheetFormatPr defaultRowHeight="13.5" x14ac:dyDescent="0.15"/>
  <cols>
    <col min="1" max="1" width="12.25" style="1" customWidth="1"/>
    <col min="2" max="2" width="14.875" style="1" customWidth="1"/>
    <col min="3" max="3" width="11.5" style="1" customWidth="1"/>
    <col min="4" max="4" width="12.125" style="1" customWidth="1"/>
    <col min="5" max="5" width="21.625" style="1" customWidth="1"/>
    <col min="6" max="6" width="13" style="1" customWidth="1"/>
    <col min="7" max="7" width="22" style="1" customWidth="1"/>
    <col min="8" max="8" width="17.375" style="1" customWidth="1"/>
    <col min="9" max="9" width="10.25" style="1" customWidth="1"/>
    <col min="10" max="10" width="10.75" style="1" customWidth="1"/>
    <col min="11" max="12" width="11.5" style="1" customWidth="1"/>
    <col min="13" max="16384" width="9" style="1"/>
  </cols>
  <sheetData>
    <row r="1" spans="1:11" ht="18.75" x14ac:dyDescent="0.15">
      <c r="A1" s="15" t="s">
        <v>77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ht="18.75" x14ac:dyDescent="0.15">
      <c r="A2" s="2" t="s">
        <v>73</v>
      </c>
      <c r="B2" s="3"/>
      <c r="C2" s="3"/>
      <c r="D2" s="3"/>
      <c r="E2" s="3"/>
      <c r="F2" s="3"/>
      <c r="G2" s="3"/>
      <c r="H2" s="4" t="s">
        <v>43</v>
      </c>
      <c r="I2" s="3"/>
      <c r="J2" s="3"/>
      <c r="K2" s="3"/>
    </row>
    <row r="3" spans="1:11" ht="27" x14ac:dyDescent="0.15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38</v>
      </c>
      <c r="I3" s="6" t="s">
        <v>34</v>
      </c>
      <c r="J3" s="6" t="s">
        <v>41</v>
      </c>
      <c r="K3" s="5" t="s">
        <v>35</v>
      </c>
    </row>
    <row r="4" spans="1:11" ht="15.95" customHeight="1" x14ac:dyDescent="0.15">
      <c r="A4" s="5" t="s">
        <v>33</v>
      </c>
      <c r="B4" s="5">
        <v>450</v>
      </c>
      <c r="C4" s="5">
        <v>280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39</v>
      </c>
      <c r="I4" s="5">
        <v>1600000</v>
      </c>
      <c r="J4" s="5"/>
      <c r="K4" s="5">
        <f>I4*J4</f>
        <v>0</v>
      </c>
    </row>
    <row r="5" spans="1:11" ht="15.95" customHeight="1" x14ac:dyDescent="0.15">
      <c r="A5" s="5" t="s">
        <v>11</v>
      </c>
      <c r="B5" s="5">
        <v>500</v>
      </c>
      <c r="C5" s="5">
        <v>520</v>
      </c>
      <c r="D5" s="5" t="s">
        <v>7</v>
      </c>
      <c r="E5" s="5" t="s">
        <v>12</v>
      </c>
      <c r="F5" s="5" t="s">
        <v>9</v>
      </c>
      <c r="G5" s="5" t="s">
        <v>10</v>
      </c>
      <c r="H5" s="5" t="s">
        <v>39</v>
      </c>
      <c r="I5" s="5">
        <v>1050000</v>
      </c>
      <c r="J5" s="5"/>
      <c r="K5" s="5">
        <f t="shared" ref="K5:K17" si="0">I5*J5</f>
        <v>0</v>
      </c>
    </row>
    <row r="6" spans="1:11" ht="15.95" customHeight="1" x14ac:dyDescent="0.15">
      <c r="A6" s="5" t="s">
        <v>13</v>
      </c>
      <c r="B6" s="5">
        <v>700</v>
      </c>
      <c r="C6" s="5">
        <v>350</v>
      </c>
      <c r="D6" s="5" t="s">
        <v>7</v>
      </c>
      <c r="E6" s="5" t="s">
        <v>8</v>
      </c>
      <c r="F6" s="5" t="s">
        <v>9</v>
      </c>
      <c r="G6" s="5" t="s">
        <v>10</v>
      </c>
      <c r="H6" s="5" t="s">
        <v>39</v>
      </c>
      <c r="I6" s="5">
        <v>600000</v>
      </c>
      <c r="J6" s="5"/>
      <c r="K6" s="5">
        <f t="shared" si="0"/>
        <v>0</v>
      </c>
    </row>
    <row r="7" spans="1:11" ht="15.95" customHeight="1" x14ac:dyDescent="0.15">
      <c r="A7" s="5" t="s">
        <v>14</v>
      </c>
      <c r="B7" s="5">
        <v>500</v>
      </c>
      <c r="C7" s="5">
        <v>700</v>
      </c>
      <c r="D7" s="5" t="s">
        <v>7</v>
      </c>
      <c r="E7" s="5" t="s">
        <v>15</v>
      </c>
      <c r="F7" s="5" t="s">
        <v>9</v>
      </c>
      <c r="G7" s="5" t="s">
        <v>10</v>
      </c>
      <c r="H7" s="5" t="s">
        <v>39</v>
      </c>
      <c r="I7" s="5">
        <v>1500</v>
      </c>
      <c r="J7" s="5"/>
      <c r="K7" s="5">
        <f t="shared" si="0"/>
        <v>0</v>
      </c>
    </row>
    <row r="8" spans="1:11" ht="15.95" customHeight="1" x14ac:dyDescent="0.15">
      <c r="A8" s="5" t="s">
        <v>16</v>
      </c>
      <c r="B8" s="5">
        <v>1300</v>
      </c>
      <c r="C8" s="5">
        <v>800</v>
      </c>
      <c r="D8" s="5" t="s">
        <v>17</v>
      </c>
      <c r="E8" s="5" t="s">
        <v>15</v>
      </c>
      <c r="F8" s="5" t="s">
        <v>9</v>
      </c>
      <c r="G8" s="5" t="s">
        <v>18</v>
      </c>
      <c r="H8" s="5" t="s">
        <v>39</v>
      </c>
      <c r="I8" s="5">
        <v>4500</v>
      </c>
      <c r="J8" s="5"/>
      <c r="K8" s="5">
        <f t="shared" si="0"/>
        <v>0</v>
      </c>
    </row>
    <row r="9" spans="1:11" ht="15.95" customHeight="1" x14ac:dyDescent="0.15">
      <c r="A9" s="5" t="s">
        <v>19</v>
      </c>
      <c r="B9" s="5">
        <v>700</v>
      </c>
      <c r="C9" s="5">
        <v>700</v>
      </c>
      <c r="D9" s="5" t="s">
        <v>17</v>
      </c>
      <c r="E9" s="5" t="s">
        <v>15</v>
      </c>
      <c r="F9" s="5" t="s">
        <v>9</v>
      </c>
      <c r="G9" s="5" t="s">
        <v>20</v>
      </c>
      <c r="H9" s="5" t="s">
        <v>39</v>
      </c>
      <c r="I9" s="5">
        <v>4500</v>
      </c>
      <c r="J9" s="5"/>
      <c r="K9" s="5">
        <f t="shared" si="0"/>
        <v>0</v>
      </c>
    </row>
    <row r="10" spans="1:11" ht="15.95" customHeight="1" x14ac:dyDescent="0.15">
      <c r="A10" s="5" t="s">
        <v>21</v>
      </c>
      <c r="B10" s="5">
        <v>900</v>
      </c>
      <c r="C10" s="5">
        <v>600</v>
      </c>
      <c r="D10" s="5" t="s">
        <v>17</v>
      </c>
      <c r="E10" s="5" t="s">
        <v>15</v>
      </c>
      <c r="F10" s="5" t="s">
        <v>9</v>
      </c>
      <c r="G10" s="5" t="s">
        <v>55</v>
      </c>
      <c r="H10" s="5" t="s">
        <v>39</v>
      </c>
      <c r="I10" s="5">
        <v>4000</v>
      </c>
      <c r="J10" s="5"/>
      <c r="K10" s="5">
        <f t="shared" si="0"/>
        <v>0</v>
      </c>
    </row>
    <row r="11" spans="1:11" ht="15.95" customHeight="1" x14ac:dyDescent="0.15">
      <c r="A11" s="5" t="s">
        <v>22</v>
      </c>
      <c r="B11" s="5">
        <v>450</v>
      </c>
      <c r="C11" s="5">
        <v>280</v>
      </c>
      <c r="D11" s="5" t="s">
        <v>7</v>
      </c>
      <c r="E11" s="5" t="s">
        <v>23</v>
      </c>
      <c r="F11" s="5" t="s">
        <v>9</v>
      </c>
      <c r="G11" s="5" t="s">
        <v>10</v>
      </c>
      <c r="H11" s="5" t="s">
        <v>39</v>
      </c>
      <c r="I11" s="7">
        <v>1000</v>
      </c>
      <c r="J11" s="5"/>
      <c r="K11" s="5">
        <f t="shared" si="0"/>
        <v>0</v>
      </c>
    </row>
    <row r="12" spans="1:11" ht="15.95" customHeight="1" x14ac:dyDescent="0.15">
      <c r="A12" s="5" t="s">
        <v>24</v>
      </c>
      <c r="B12" s="5">
        <v>1200</v>
      </c>
      <c r="C12" s="5">
        <v>1200</v>
      </c>
      <c r="D12" s="5" t="s">
        <v>7</v>
      </c>
      <c r="E12" s="5" t="s">
        <v>8</v>
      </c>
      <c r="F12" s="5" t="s">
        <v>9</v>
      </c>
      <c r="G12" s="5" t="s">
        <v>10</v>
      </c>
      <c r="H12" s="5" t="s">
        <v>39</v>
      </c>
      <c r="I12" s="7">
        <v>1000</v>
      </c>
      <c r="J12" s="5"/>
      <c r="K12" s="5">
        <f t="shared" si="0"/>
        <v>0</v>
      </c>
    </row>
    <row r="13" spans="1:11" ht="15.95" customHeight="1" x14ac:dyDescent="0.15">
      <c r="A13" s="5" t="s">
        <v>25</v>
      </c>
      <c r="B13" s="5">
        <v>250</v>
      </c>
      <c r="C13" s="5">
        <v>150</v>
      </c>
      <c r="D13" s="5" t="s">
        <v>26</v>
      </c>
      <c r="E13" s="5" t="s">
        <v>27</v>
      </c>
      <c r="F13" s="5" t="s">
        <v>9</v>
      </c>
      <c r="G13" s="5" t="s">
        <v>28</v>
      </c>
      <c r="H13" s="5" t="s">
        <v>39</v>
      </c>
      <c r="I13" s="7">
        <v>1000</v>
      </c>
      <c r="J13" s="5"/>
      <c r="K13" s="5">
        <f t="shared" si="0"/>
        <v>0</v>
      </c>
    </row>
    <row r="14" spans="1:11" ht="15.95" customHeight="1" x14ac:dyDescent="0.15">
      <c r="A14" s="5" t="s">
        <v>29</v>
      </c>
      <c r="B14" s="5">
        <v>250</v>
      </c>
      <c r="C14" s="5">
        <v>150</v>
      </c>
      <c r="D14" s="5" t="s">
        <v>26</v>
      </c>
      <c r="E14" s="5" t="s">
        <v>30</v>
      </c>
      <c r="F14" s="5" t="s">
        <v>9</v>
      </c>
      <c r="G14" s="5" t="s">
        <v>28</v>
      </c>
      <c r="H14" s="5" t="s">
        <v>39</v>
      </c>
      <c r="I14" s="7">
        <v>1000</v>
      </c>
      <c r="J14" s="5"/>
      <c r="K14" s="5">
        <f t="shared" si="0"/>
        <v>0</v>
      </c>
    </row>
    <row r="15" spans="1:11" ht="15.95" customHeight="1" x14ac:dyDescent="0.15">
      <c r="A15" s="5" t="s">
        <v>31</v>
      </c>
      <c r="B15" s="5">
        <v>250</v>
      </c>
      <c r="C15" s="5">
        <v>150</v>
      </c>
      <c r="D15" s="5" t="s">
        <v>26</v>
      </c>
      <c r="E15" s="5" t="s">
        <v>32</v>
      </c>
      <c r="F15" s="5" t="s">
        <v>9</v>
      </c>
      <c r="G15" s="5" t="s">
        <v>28</v>
      </c>
      <c r="H15" s="5" t="s">
        <v>39</v>
      </c>
      <c r="I15" s="7">
        <v>1000</v>
      </c>
      <c r="J15" s="5"/>
      <c r="K15" s="5">
        <f t="shared" si="0"/>
        <v>0</v>
      </c>
    </row>
    <row r="16" spans="1:11" ht="15.95" customHeight="1" x14ac:dyDescent="0.15">
      <c r="A16" s="5" t="s">
        <v>36</v>
      </c>
      <c r="B16" s="5">
        <v>2500</v>
      </c>
      <c r="C16" s="5">
        <v>2500</v>
      </c>
      <c r="D16" s="5" t="s">
        <v>17</v>
      </c>
      <c r="E16" s="5" t="s">
        <v>8</v>
      </c>
      <c r="F16" s="5" t="s">
        <v>9</v>
      </c>
      <c r="G16" s="8" t="s">
        <v>42</v>
      </c>
      <c r="H16" s="5" t="s">
        <v>40</v>
      </c>
      <c r="I16" s="9">
        <v>75000</v>
      </c>
      <c r="J16" s="5"/>
      <c r="K16" s="5">
        <f t="shared" si="0"/>
        <v>0</v>
      </c>
    </row>
    <row r="17" spans="1:12" ht="15.95" customHeight="1" x14ac:dyDescent="0.15">
      <c r="A17" s="5" t="s">
        <v>37</v>
      </c>
      <c r="B17" s="5">
        <v>2000</v>
      </c>
      <c r="C17" s="5">
        <v>2000</v>
      </c>
      <c r="D17" s="5" t="s">
        <v>17</v>
      </c>
      <c r="E17" s="5" t="s">
        <v>8</v>
      </c>
      <c r="F17" s="5" t="s">
        <v>9</v>
      </c>
      <c r="G17" s="8" t="s">
        <v>42</v>
      </c>
      <c r="H17" s="5" t="s">
        <v>40</v>
      </c>
      <c r="I17" s="7">
        <v>1000</v>
      </c>
      <c r="J17" s="5"/>
      <c r="K17" s="5">
        <f t="shared" si="0"/>
        <v>0</v>
      </c>
    </row>
    <row r="18" spans="1:12" ht="15.95" customHeight="1" x14ac:dyDescent="0.15">
      <c r="A18" s="12" t="s">
        <v>68</v>
      </c>
      <c r="B18" s="13"/>
      <c r="C18" s="13"/>
      <c r="D18" s="13"/>
      <c r="E18" s="13"/>
      <c r="F18" s="13"/>
      <c r="G18" s="13"/>
      <c r="H18" s="14"/>
      <c r="I18" s="5"/>
      <c r="J18" s="5"/>
      <c r="K18" s="5">
        <f>SUM(K4:K17)</f>
        <v>0</v>
      </c>
    </row>
    <row r="20" spans="1:12" ht="18.75" x14ac:dyDescent="0.15">
      <c r="A20" s="15" t="s">
        <v>78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</row>
    <row r="21" spans="1:12" ht="18.75" x14ac:dyDescent="0.15">
      <c r="A21" s="3" t="s">
        <v>72</v>
      </c>
      <c r="B21" s="3"/>
      <c r="C21" s="3"/>
      <c r="D21" s="3"/>
      <c r="E21" s="3"/>
      <c r="F21" s="3"/>
      <c r="G21" s="3"/>
      <c r="H21" s="3" t="s">
        <v>74</v>
      </c>
      <c r="I21" s="3"/>
      <c r="J21" s="3"/>
      <c r="K21" s="3"/>
      <c r="L21" s="3"/>
    </row>
    <row r="22" spans="1:12" ht="30" customHeight="1" x14ac:dyDescent="0.15">
      <c r="A22" s="5" t="s">
        <v>44</v>
      </c>
      <c r="B22" s="5" t="s">
        <v>45</v>
      </c>
      <c r="C22" s="5" t="s">
        <v>56</v>
      </c>
      <c r="D22" s="5" t="s">
        <v>2</v>
      </c>
      <c r="E22" s="5" t="s">
        <v>57</v>
      </c>
      <c r="F22" s="5" t="s">
        <v>3</v>
      </c>
      <c r="G22" s="5" t="s">
        <v>4</v>
      </c>
      <c r="H22" s="5" t="s">
        <v>61</v>
      </c>
      <c r="I22" s="5" t="s">
        <v>62</v>
      </c>
      <c r="J22" s="5" t="s">
        <v>63</v>
      </c>
      <c r="K22" s="6" t="s">
        <v>64</v>
      </c>
      <c r="L22" s="5" t="s">
        <v>65</v>
      </c>
    </row>
    <row r="23" spans="1:12" ht="54" customHeight="1" x14ac:dyDescent="0.15">
      <c r="A23" s="5" t="s">
        <v>49</v>
      </c>
      <c r="B23" s="6" t="s">
        <v>46</v>
      </c>
      <c r="C23" s="5">
        <v>1260</v>
      </c>
      <c r="D23" s="5">
        <v>1100</v>
      </c>
      <c r="E23" s="5">
        <v>90</v>
      </c>
      <c r="F23" s="5" t="s">
        <v>58</v>
      </c>
      <c r="G23" s="5" t="s">
        <v>67</v>
      </c>
      <c r="H23" s="5" t="s">
        <v>47</v>
      </c>
      <c r="I23" s="5" t="s">
        <v>66</v>
      </c>
      <c r="J23" s="5">
        <v>200</v>
      </c>
      <c r="K23" s="5"/>
      <c r="L23" s="5">
        <f>J23*K23</f>
        <v>0</v>
      </c>
    </row>
    <row r="24" spans="1:12" ht="20.100000000000001" customHeight="1" x14ac:dyDescent="0.15">
      <c r="A24" s="5" t="s">
        <v>49</v>
      </c>
      <c r="B24" s="5" t="s">
        <v>48</v>
      </c>
      <c r="C24" s="5">
        <v>1240</v>
      </c>
      <c r="D24" s="5">
        <v>1150</v>
      </c>
      <c r="E24" s="5">
        <v>20</v>
      </c>
      <c r="F24" s="5" t="s">
        <v>58</v>
      </c>
      <c r="G24" s="5" t="s">
        <v>67</v>
      </c>
      <c r="H24" s="5" t="s">
        <v>47</v>
      </c>
      <c r="I24" s="5" t="s">
        <v>66</v>
      </c>
      <c r="J24" s="5">
        <v>20</v>
      </c>
      <c r="K24" s="5"/>
      <c r="L24" s="5">
        <f t="shared" ref="L24:L28" si="1">J24*K24</f>
        <v>0</v>
      </c>
    </row>
    <row r="25" spans="1:12" s="11" customFormat="1" ht="20.100000000000001" hidden="1" customHeight="1" x14ac:dyDescent="0.15">
      <c r="A25" s="10" t="s">
        <v>49</v>
      </c>
      <c r="B25" s="10" t="s">
        <v>50</v>
      </c>
      <c r="C25" s="10">
        <v>1200</v>
      </c>
      <c r="D25" s="10">
        <v>1100</v>
      </c>
      <c r="E25" s="10">
        <v>20</v>
      </c>
      <c r="F25" s="10" t="s">
        <v>58</v>
      </c>
      <c r="G25" s="10" t="s">
        <v>67</v>
      </c>
      <c r="H25" s="10" t="s">
        <v>47</v>
      </c>
      <c r="I25" s="10" t="s">
        <v>66</v>
      </c>
      <c r="J25" s="10">
        <v>20</v>
      </c>
      <c r="K25" s="10"/>
      <c r="L25" s="10">
        <f t="shared" si="1"/>
        <v>0</v>
      </c>
    </row>
    <row r="26" spans="1:12" ht="20.100000000000001" customHeight="1" x14ac:dyDescent="0.15">
      <c r="A26" s="5" t="s">
        <v>75</v>
      </c>
      <c r="B26" s="5" t="s">
        <v>51</v>
      </c>
      <c r="C26" s="5">
        <v>250</v>
      </c>
      <c r="D26" s="5">
        <v>170</v>
      </c>
      <c r="E26" s="5">
        <v>0</v>
      </c>
      <c r="F26" s="5" t="s">
        <v>59</v>
      </c>
      <c r="G26" s="5" t="s">
        <v>67</v>
      </c>
      <c r="H26" s="5" t="s">
        <v>47</v>
      </c>
      <c r="I26" s="5" t="s">
        <v>66</v>
      </c>
      <c r="J26" s="5">
        <v>8505</v>
      </c>
      <c r="K26" s="5"/>
      <c r="L26" s="5">
        <f t="shared" si="1"/>
        <v>0</v>
      </c>
    </row>
    <row r="27" spans="1:12" ht="20.100000000000001" customHeight="1" x14ac:dyDescent="0.15">
      <c r="A27" s="5" t="s">
        <v>76</v>
      </c>
      <c r="B27" s="5" t="s">
        <v>52</v>
      </c>
      <c r="C27" s="5">
        <v>65</v>
      </c>
      <c r="D27" s="5">
        <v>80</v>
      </c>
      <c r="E27" s="5">
        <v>0</v>
      </c>
      <c r="F27" s="5" t="s">
        <v>60</v>
      </c>
      <c r="G27" s="5" t="s">
        <v>67</v>
      </c>
      <c r="H27" s="5" t="s">
        <v>54</v>
      </c>
      <c r="I27" s="5" t="s">
        <v>66</v>
      </c>
      <c r="J27" s="5">
        <v>31555</v>
      </c>
      <c r="K27" s="5"/>
      <c r="L27" s="5">
        <f t="shared" si="1"/>
        <v>0</v>
      </c>
    </row>
    <row r="28" spans="1:12" ht="20.100000000000001" customHeight="1" x14ac:dyDescent="0.15">
      <c r="A28" s="5" t="s">
        <v>53</v>
      </c>
      <c r="B28" s="8" t="s">
        <v>70</v>
      </c>
      <c r="C28" s="5">
        <v>1100</v>
      </c>
      <c r="D28" s="5">
        <v>1400</v>
      </c>
      <c r="E28" s="8" t="s">
        <v>71</v>
      </c>
      <c r="F28" s="5">
        <v>0.1</v>
      </c>
      <c r="G28" s="5" t="s">
        <v>8</v>
      </c>
      <c r="H28" s="5" t="s">
        <v>54</v>
      </c>
      <c r="I28" s="5" t="s">
        <v>66</v>
      </c>
      <c r="J28" s="5">
        <v>19460</v>
      </c>
      <c r="K28" s="5"/>
      <c r="L28" s="5">
        <f t="shared" si="1"/>
        <v>0</v>
      </c>
    </row>
    <row r="29" spans="1:12" ht="20.100000000000001" customHeight="1" x14ac:dyDescent="0.15">
      <c r="A29" s="12" t="s">
        <v>69</v>
      </c>
      <c r="B29" s="13"/>
      <c r="C29" s="13"/>
      <c r="D29" s="13"/>
      <c r="E29" s="13"/>
      <c r="F29" s="13"/>
      <c r="G29" s="13"/>
      <c r="H29" s="14"/>
      <c r="I29" s="5"/>
      <c r="J29" s="5"/>
      <c r="K29" s="5"/>
      <c r="L29" s="5">
        <f>SUM(L23:L28)</f>
        <v>0</v>
      </c>
    </row>
    <row r="30" spans="1:12" ht="20.100000000000001" customHeight="1" x14ac:dyDescent="0.15"/>
    <row r="31" spans="1:12" ht="20.100000000000001" customHeight="1" x14ac:dyDescent="0.15"/>
    <row r="32" spans="1:12" ht="20.100000000000001" customHeight="1" x14ac:dyDescent="0.15"/>
  </sheetData>
  <mergeCells count="4">
    <mergeCell ref="A29:H29"/>
    <mergeCell ref="A1:K1"/>
    <mergeCell ref="A20:L20"/>
    <mergeCell ref="A18:H18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2022-05-16T08:18:17Z</dcterms:modified>
</cp:coreProperties>
</file>